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garysportsclub.sharepoint.com/sites/GoPlay/Staff  Field/Pay Requests/"/>
    </mc:Choice>
  </mc:AlternateContent>
  <xr:revisionPtr revIDLastSave="0" documentId="8_{614CF312-D1C1-40DF-9599-708D6E33F2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&lt;NAME&gt;" sheetId="1" r:id="rId1"/>
  </sheets>
  <definedNames>
    <definedName name="_xlnm.Print_Area" localSheetId="0">'&lt;NAME&gt;'!$B$1:$I$40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31" i="1"/>
  <c r="F34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3" i="1"/>
  <c r="E36" i="1" s="1"/>
</calcChain>
</file>

<file path=xl/sharedStrings.xml><?xml version="1.0" encoding="utf-8"?>
<sst xmlns="http://schemas.openxmlformats.org/spreadsheetml/2006/main" count="35" uniqueCount="33">
  <si>
    <t>Office use only</t>
  </si>
  <si>
    <t>Thu</t>
  </si>
  <si>
    <t>GSCR</t>
  </si>
  <si>
    <t>TSCR</t>
  </si>
  <si>
    <t xml:space="preserve">Date
</t>
  </si>
  <si>
    <t>Shift Type</t>
  </si>
  <si>
    <t>Hours Coached</t>
  </si>
  <si>
    <t xml:space="preserve">Base Pay
</t>
  </si>
  <si>
    <t>Travel Bonus</t>
  </si>
  <si>
    <t xml:space="preserve">Jan </t>
  </si>
  <si>
    <t>Feb</t>
  </si>
  <si>
    <t>Coaching</t>
  </si>
  <si>
    <t>Mar</t>
  </si>
  <si>
    <t>Scheduled On-Call (did not coach)</t>
  </si>
  <si>
    <t>Apr</t>
  </si>
  <si>
    <t>Scheduled On-Call (coached)</t>
  </si>
  <si>
    <t>May</t>
  </si>
  <si>
    <t>Scheduled as Emergency On-Site (did not coach)</t>
  </si>
  <si>
    <t>Jun</t>
  </si>
  <si>
    <t>Scheduled as Emergency On-Site (coached)</t>
  </si>
  <si>
    <t>Jul</t>
  </si>
  <si>
    <t>Aug</t>
  </si>
  <si>
    <t xml:space="preserve"> </t>
  </si>
  <si>
    <t>Sep</t>
  </si>
  <si>
    <t>Yes</t>
  </si>
  <si>
    <t>Oct</t>
  </si>
  <si>
    <t>Nov</t>
  </si>
  <si>
    <t>Dec</t>
  </si>
  <si>
    <t>Total Hours</t>
  </si>
  <si>
    <t>Hourly Rate</t>
  </si>
  <si>
    <t>Wages</t>
  </si>
  <si>
    <t>Total Paid</t>
  </si>
  <si>
    <t>**Bonuses are paid at the end of the season, if the coach meets the requirements**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</si>
</sst>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9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i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indexed="9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4" fontId="26" fillId="0" borderId="0" applyFont="0" applyFill="0" applyBorder="0" applyAlignment="0" applyProtection="0"/>
  </cellStyleXfs>
  <cellXfs count="52">
    <xf numFmtId="0" fontId="0" fillId="0" borderId="0" xfId="0"/>
    <xf numFmtId="2" fontId="0" fillId="24" borderId="0" xfId="0" applyNumberFormat="1" applyFill="1"/>
    <xf numFmtId="0" fontId="0" fillId="24" borderId="0" xfId="0" applyFill="1"/>
    <xf numFmtId="0" fontId="2" fillId="24" borderId="10" xfId="0" applyFont="1" applyFill="1" applyBorder="1" applyAlignment="1">
      <alignment vertical="top" wrapText="1"/>
    </xf>
    <xf numFmtId="2" fontId="2" fillId="24" borderId="10" xfId="0" applyNumberFormat="1" applyFont="1" applyFill="1" applyBorder="1" applyAlignment="1">
      <alignment horizontal="center" vertical="top" wrapText="1"/>
    </xf>
    <xf numFmtId="0" fontId="0" fillId="24" borderId="11" xfId="0" applyFill="1" applyBorder="1"/>
    <xf numFmtId="0" fontId="0" fillId="24" borderId="12" xfId="0" applyFill="1" applyBorder="1"/>
    <xf numFmtId="2" fontId="0" fillId="24" borderId="12" xfId="0" applyNumberFormat="1" applyFill="1" applyBorder="1"/>
    <xf numFmtId="0" fontId="0" fillId="24" borderId="14" xfId="0" applyFill="1" applyBorder="1"/>
    <xf numFmtId="0" fontId="3" fillId="24" borderId="0" xfId="0" applyFont="1" applyFill="1"/>
    <xf numFmtId="0" fontId="8" fillId="24" borderId="0" xfId="0" applyFont="1" applyFill="1"/>
    <xf numFmtId="0" fontId="0" fillId="24" borderId="16" xfId="0" applyFill="1" applyBorder="1"/>
    <xf numFmtId="0" fontId="0" fillId="24" borderId="17" xfId="0" applyFill="1" applyBorder="1"/>
    <xf numFmtId="2" fontId="0" fillId="24" borderId="17" xfId="0" applyNumberFormat="1" applyFill="1" applyBorder="1"/>
    <xf numFmtId="164" fontId="2" fillId="24" borderId="0" xfId="0" applyNumberFormat="1" applyFont="1" applyFill="1" applyAlignment="1">
      <alignment horizontal="center" vertical="top" wrapText="1"/>
    </xf>
    <xf numFmtId="0" fontId="2" fillId="24" borderId="0" xfId="0" applyFont="1" applyFill="1" applyAlignment="1">
      <alignment vertical="top" wrapText="1"/>
    </xf>
    <xf numFmtId="0" fontId="1" fillId="24" borderId="20" xfId="0" applyFont="1" applyFill="1" applyBorder="1" applyAlignment="1" applyProtection="1">
      <alignment vertical="top" wrapText="1"/>
      <protection locked="0"/>
    </xf>
    <xf numFmtId="0" fontId="1" fillId="24" borderId="10" xfId="0" applyFont="1" applyFill="1" applyBorder="1" applyAlignment="1" applyProtection="1">
      <alignment vertical="top" wrapText="1"/>
      <protection locked="0"/>
    </xf>
    <xf numFmtId="0" fontId="7" fillId="24" borderId="10" xfId="0" applyFont="1" applyFill="1" applyBorder="1" applyAlignment="1">
      <alignment vertical="top" wrapText="1"/>
    </xf>
    <xf numFmtId="0" fontId="27" fillId="24" borderId="0" xfId="0" applyFont="1" applyFill="1"/>
    <xf numFmtId="0" fontId="0" fillId="26" borderId="0" xfId="0" applyFill="1"/>
    <xf numFmtId="0" fontId="27" fillId="26" borderId="0" xfId="0" applyFont="1" applyFill="1"/>
    <xf numFmtId="0" fontId="27" fillId="24" borderId="13" xfId="0" applyFont="1" applyFill="1" applyBorder="1"/>
    <xf numFmtId="0" fontId="27" fillId="24" borderId="15" xfId="0" applyFont="1" applyFill="1" applyBorder="1"/>
    <xf numFmtId="0" fontId="27" fillId="26" borderId="0" xfId="0" applyFont="1" applyFill="1" applyProtection="1">
      <protection hidden="1"/>
    </xf>
    <xf numFmtId="44" fontId="27" fillId="26" borderId="0" xfId="43" applyFont="1" applyFill="1"/>
    <xf numFmtId="44" fontId="27" fillId="26" borderId="0" xfId="0" applyNumberFormat="1" applyFont="1" applyFill="1"/>
    <xf numFmtId="0" fontId="27" fillId="24" borderId="18" xfId="0" applyFont="1" applyFill="1" applyBorder="1"/>
    <xf numFmtId="164" fontId="2" fillId="24" borderId="21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vertical="center" wrapText="1"/>
    </xf>
    <xf numFmtId="44" fontId="1" fillId="24" borderId="10" xfId="43" applyFont="1" applyFill="1" applyBorder="1" applyAlignment="1" applyProtection="1">
      <alignment horizontal="center" vertical="top" wrapText="1"/>
      <protection locked="0"/>
    </xf>
    <xf numFmtId="0" fontId="7" fillId="24" borderId="10" xfId="0" applyFont="1" applyFill="1" applyBorder="1" applyAlignment="1">
      <alignment horizontal="left" vertical="top" wrapText="1"/>
    </xf>
    <xf numFmtId="0" fontId="1" fillId="24" borderId="20" xfId="0" applyFont="1" applyFill="1" applyBorder="1" applyAlignment="1" applyProtection="1">
      <alignment horizontal="center" vertical="top" wrapText="1"/>
      <protection locked="0"/>
    </xf>
    <xf numFmtId="16" fontId="1" fillId="24" borderId="10" xfId="0" applyNumberFormat="1" applyFont="1" applyFill="1" applyBorder="1" applyAlignment="1" applyProtection="1">
      <alignment vertical="top" wrapText="1"/>
      <protection locked="0"/>
    </xf>
    <xf numFmtId="2" fontId="7" fillId="24" borderId="19" xfId="0" applyNumberFormat="1" applyFont="1" applyFill="1" applyBorder="1" applyAlignment="1">
      <alignment horizontal="center" vertical="top" wrapText="1"/>
    </xf>
    <xf numFmtId="164" fontId="7" fillId="24" borderId="19" xfId="0" applyNumberFormat="1" applyFont="1" applyFill="1" applyBorder="1" applyAlignment="1">
      <alignment horizontal="center" vertical="top" wrapText="1"/>
    </xf>
    <xf numFmtId="2" fontId="7" fillId="24" borderId="23" xfId="0" applyNumberFormat="1" applyFont="1" applyFill="1" applyBorder="1" applyAlignment="1">
      <alignment horizontal="center" vertical="top" wrapText="1"/>
    </xf>
    <xf numFmtId="164" fontId="7" fillId="24" borderId="23" xfId="0" applyNumberFormat="1" applyFont="1" applyFill="1" applyBorder="1" applyAlignment="1" applyProtection="1">
      <alignment horizontal="center" vertical="top" wrapText="1"/>
      <protection locked="0"/>
    </xf>
    <xf numFmtId="164" fontId="7" fillId="24" borderId="23" xfId="0" applyNumberFormat="1" applyFont="1" applyFill="1" applyBorder="1" applyAlignment="1">
      <alignment horizontal="center" vertical="top" wrapText="1"/>
    </xf>
    <xf numFmtId="0" fontId="1" fillId="24" borderId="24" xfId="0" applyFont="1" applyFill="1" applyBorder="1" applyAlignment="1" applyProtection="1">
      <alignment vertical="top" wrapText="1"/>
      <protection locked="0"/>
    </xf>
    <xf numFmtId="164" fontId="7" fillId="27" borderId="19" xfId="0" applyNumberFormat="1" applyFont="1" applyFill="1" applyBorder="1" applyAlignment="1" applyProtection="1">
      <alignment horizontal="center" vertical="top" wrapText="1"/>
      <protection locked="0"/>
    </xf>
    <xf numFmtId="2" fontId="8" fillId="24" borderId="25" xfId="0" applyNumberFormat="1" applyFont="1" applyFill="1" applyBorder="1"/>
    <xf numFmtId="2" fontId="0" fillId="24" borderId="26" xfId="0" applyNumberFormat="1" applyFill="1" applyBorder="1"/>
    <xf numFmtId="2" fontId="0" fillId="24" borderId="27" xfId="0" applyNumberFormat="1" applyFill="1" applyBorder="1"/>
    <xf numFmtId="2" fontId="0" fillId="24" borderId="28" xfId="0" applyNumberFormat="1" applyFill="1" applyBorder="1"/>
    <xf numFmtId="2" fontId="0" fillId="24" borderId="29" xfId="0" applyNumberFormat="1" applyFill="1" applyBorder="1"/>
    <xf numFmtId="2" fontId="0" fillId="24" borderId="30" xfId="0" applyNumberFormat="1" applyFill="1" applyBorder="1"/>
    <xf numFmtId="2" fontId="0" fillId="24" borderId="31" xfId="0" applyNumberFormat="1" applyFill="1" applyBorder="1"/>
    <xf numFmtId="2" fontId="0" fillId="24" borderId="32" xfId="0" applyNumberFormat="1" applyFill="1" applyBorder="1"/>
    <xf numFmtId="0" fontId="6" fillId="24" borderId="0" xfId="0" applyFont="1" applyFill="1" applyAlignment="1">
      <alignment horizontal="left" wrapText="1"/>
    </xf>
    <xf numFmtId="0" fontId="28" fillId="25" borderId="0" xfId="0" applyFont="1" applyFill="1" applyAlignment="1">
      <alignment horizontal="center" vertical="top" wrapText="1"/>
    </xf>
    <xf numFmtId="0" fontId="4" fillId="25" borderId="0" xfId="0" applyFont="1" applyFill="1" applyAlignment="1">
      <alignment horizontal="center" vertical="top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43" builtinId="4"/>
    <cellStyle name="Explanatory Text 2" xfId="28" xr:uid="{00000000-0005-0000-0000-00001C000000}"/>
    <cellStyle name="Good 2" xfId="29" xr:uid="{00000000-0005-0000-0000-00001D000000}"/>
    <cellStyle name="Heading 1 2" xfId="30" xr:uid="{00000000-0005-0000-0000-00001E000000}"/>
    <cellStyle name="Heading 2 2" xfId="31" xr:uid="{00000000-0005-0000-0000-00001F000000}"/>
    <cellStyle name="Heading 3 2" xfId="32" xr:uid="{00000000-0005-0000-0000-000020000000}"/>
    <cellStyle name="Heading 4 2" xfId="33" xr:uid="{00000000-0005-0000-0000-000021000000}"/>
    <cellStyle name="Input 2" xfId="34" xr:uid="{00000000-0005-0000-0000-000022000000}"/>
    <cellStyle name="Linked Cell 2" xfId="35" xr:uid="{00000000-0005-0000-0000-000023000000}"/>
    <cellStyle name="Neutral 2" xfId="36" xr:uid="{00000000-0005-0000-0000-000024000000}"/>
    <cellStyle name="Normal" xfId="0" builtinId="0"/>
    <cellStyle name="Normal 2" xfId="37" xr:uid="{00000000-0005-0000-0000-000026000000}"/>
    <cellStyle name="Note 2" xfId="38" xr:uid="{00000000-0005-0000-0000-000027000000}"/>
    <cellStyle name="Output 2" xfId="39" xr:uid="{00000000-0005-0000-0000-000028000000}"/>
    <cellStyle name="Title 2" xfId="40" xr:uid="{00000000-0005-0000-0000-000029000000}"/>
    <cellStyle name="Total 2" xfId="41" xr:uid="{00000000-0005-0000-0000-00002A000000}"/>
    <cellStyle name="Warning Text 2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142875</xdr:rowOff>
    </xdr:from>
    <xdr:to>
      <xdr:col>3</xdr:col>
      <xdr:colOff>1988344</xdr:colOff>
      <xdr:row>6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8973E5-BAA8-5F76-F9D5-0B96A0445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04800"/>
          <a:ext cx="254317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45"/>
  <sheetViews>
    <sheetView tabSelected="1" zoomScale="115" zoomScaleNormal="115" workbookViewId="0">
      <selection activeCell="R10" sqref="R10"/>
    </sheetView>
  </sheetViews>
  <sheetFormatPr defaultRowHeight="12.75"/>
  <cols>
    <col min="1" max="1" width="2.5703125" style="2" customWidth="1"/>
    <col min="2" max="2" width="1.5703125" style="2" customWidth="1"/>
    <col min="3" max="3" width="11.5703125" style="2" customWidth="1"/>
    <col min="4" max="4" width="51" style="2" customWidth="1"/>
    <col min="5" max="5" width="14.5703125" style="1" customWidth="1"/>
    <col min="6" max="7" width="13.42578125" style="1" customWidth="1"/>
    <col min="8" max="8" width="1.85546875" style="19" customWidth="1"/>
    <col min="9" max="9" width="6.28515625" style="21" hidden="1" customWidth="1"/>
    <col min="10" max="16" width="9.140625" style="21" hidden="1" customWidth="1"/>
    <col min="17" max="18" width="9.140625" style="21" customWidth="1"/>
    <col min="19" max="19" width="9.140625" style="20" customWidth="1"/>
    <col min="20" max="22" width="9.140625" style="2" customWidth="1"/>
    <col min="23" max="23" width="9.140625" style="2" hidden="1" customWidth="1"/>
    <col min="24" max="16384" width="9.140625" style="2"/>
  </cols>
  <sheetData>
    <row r="2" spans="2:25">
      <c r="B2" s="5"/>
      <c r="C2" s="6"/>
      <c r="D2" s="6"/>
      <c r="E2" s="7"/>
      <c r="F2" s="7"/>
      <c r="G2" s="7"/>
      <c r="H2" s="22"/>
    </row>
    <row r="3" spans="2:25">
      <c r="B3" s="8"/>
      <c r="E3" s="41" t="s">
        <v>0</v>
      </c>
      <c r="F3" s="42"/>
      <c r="G3" s="43"/>
      <c r="H3" s="23"/>
    </row>
    <row r="4" spans="2:25">
      <c r="B4" s="8"/>
      <c r="E4" s="44"/>
      <c r="G4" s="45"/>
      <c r="H4" s="23"/>
      <c r="S4" s="21"/>
      <c r="T4" s="19"/>
      <c r="U4" s="19"/>
      <c r="V4" s="19"/>
    </row>
    <row r="5" spans="2:25">
      <c r="B5" s="8"/>
      <c r="E5" s="46"/>
      <c r="F5" s="47"/>
      <c r="G5" s="48"/>
      <c r="H5" s="23"/>
      <c r="S5" s="21"/>
      <c r="T5" s="19"/>
      <c r="U5" s="19"/>
      <c r="V5" s="19"/>
    </row>
    <row r="6" spans="2:25">
      <c r="B6" s="8"/>
      <c r="H6" s="23"/>
      <c r="S6" s="21"/>
      <c r="T6" s="19"/>
      <c r="U6" s="19"/>
      <c r="V6" s="19"/>
    </row>
    <row r="7" spans="2:25" ht="60" customHeight="1">
      <c r="B7" s="8"/>
      <c r="H7" s="23"/>
      <c r="S7" s="21"/>
      <c r="T7" s="19"/>
      <c r="U7" s="19"/>
      <c r="V7" s="19"/>
    </row>
    <row r="8" spans="2:25" ht="15.75" customHeight="1">
      <c r="B8" s="8"/>
      <c r="C8" s="50"/>
      <c r="D8" s="51"/>
      <c r="E8" s="51"/>
      <c r="F8" s="51"/>
      <c r="G8" s="51"/>
      <c r="H8" s="23"/>
      <c r="L8" s="24"/>
      <c r="M8" s="24"/>
      <c r="N8" s="24"/>
      <c r="O8" s="24"/>
      <c r="P8" s="24"/>
      <c r="S8" s="21"/>
      <c r="T8" s="19"/>
      <c r="U8" s="19"/>
      <c r="V8" s="19"/>
    </row>
    <row r="9" spans="2:25" ht="13.5" customHeight="1">
      <c r="B9" s="8"/>
      <c r="C9" s="9"/>
      <c r="H9" s="23"/>
      <c r="L9" s="24" t="s">
        <v>1</v>
      </c>
      <c r="M9" s="24">
        <v>4</v>
      </c>
      <c r="N9" s="24"/>
      <c r="O9" s="24" t="s">
        <v>2</v>
      </c>
      <c r="P9" s="24">
        <v>2</v>
      </c>
      <c r="S9" s="21"/>
      <c r="T9" s="19"/>
      <c r="U9" s="19"/>
      <c r="V9" s="19"/>
      <c r="W9" s="10"/>
      <c r="X9" s="10"/>
      <c r="Y9" s="10"/>
    </row>
    <row r="10" spans="2:25">
      <c r="B10" s="8"/>
      <c r="H10" s="23"/>
      <c r="L10" s="24"/>
      <c r="M10" s="24">
        <v>8</v>
      </c>
      <c r="N10" s="24"/>
      <c r="O10" s="24" t="s">
        <v>3</v>
      </c>
      <c r="P10" s="24">
        <v>3</v>
      </c>
      <c r="S10" s="21"/>
      <c r="T10" s="19"/>
      <c r="U10" s="19"/>
      <c r="V10" s="19"/>
      <c r="W10" s="10"/>
      <c r="X10" s="10"/>
      <c r="Y10" s="10"/>
    </row>
    <row r="11" spans="2:25" ht="35.25" customHeight="1">
      <c r="B11" s="8"/>
      <c r="C11" s="3" t="s">
        <v>4</v>
      </c>
      <c r="D11" s="3" t="s">
        <v>5</v>
      </c>
      <c r="E11" s="3" t="s">
        <v>6</v>
      </c>
      <c r="F11" s="4" t="s">
        <v>7</v>
      </c>
      <c r="G11" s="3" t="s">
        <v>8</v>
      </c>
      <c r="H11" s="23"/>
      <c r="L11" s="24"/>
      <c r="M11" s="24">
        <v>9</v>
      </c>
      <c r="N11" s="24"/>
      <c r="O11" s="24" t="s">
        <v>9</v>
      </c>
      <c r="P11" s="24">
        <v>3.25</v>
      </c>
      <c r="S11" s="21"/>
      <c r="T11" s="19"/>
      <c r="U11" s="19"/>
      <c r="V11" s="19"/>
      <c r="W11" s="10"/>
      <c r="X11" s="10"/>
      <c r="Y11" s="10"/>
    </row>
    <row r="12" spans="2:25" ht="15" customHeight="1">
      <c r="B12" s="8"/>
      <c r="C12" s="33"/>
      <c r="D12" s="16"/>
      <c r="E12" s="32"/>
      <c r="F12" s="30">
        <f>IF($D12="Scheduled On-Call (did not coach)",50,IF($D12="Scheduled On-Call (coached)",40+($E12*$F$32),IF($D12="Scheduled as Emergency On-Site (did not coach)",30,IF($D12="Scheduled as Emergency On-Site (coached)",40+($E12*$F$32),IF($D12="Coaching",$E12*$F$32,0)))))</f>
        <v>0</v>
      </c>
      <c r="G12" s="16"/>
      <c r="H12" s="23"/>
      <c r="L12" s="24"/>
      <c r="M12" s="24">
        <v>10</v>
      </c>
      <c r="N12" s="24"/>
      <c r="O12" s="24" t="s">
        <v>10</v>
      </c>
      <c r="P12" s="24">
        <v>3.5</v>
      </c>
      <c r="S12" s="21"/>
      <c r="T12" s="19"/>
      <c r="U12" s="19"/>
      <c r="V12" s="19"/>
      <c r="W12" s="10" t="s">
        <v>11</v>
      </c>
      <c r="X12" s="10"/>
      <c r="Y12" s="10"/>
    </row>
    <row r="13" spans="2:25" ht="14.25">
      <c r="B13" s="8"/>
      <c r="C13" s="33"/>
      <c r="D13" s="16"/>
      <c r="E13" s="32"/>
      <c r="F13" s="30">
        <f>IF($D13="Scheduled On-Call (did not coach)",50,IF($D13="Scheduled On-Call (coached)",40+($E13*$F$32),IF($D13="Scheduled as Emergency On-Site (did not coach)",30,IF($D13="Scheduled as Emergency On-Site (coached)",40+($E13*$F$32),IF($D13="Coaching",$E13*$F$32,0)))))</f>
        <v>0</v>
      </c>
      <c r="G13" s="16"/>
      <c r="H13" s="23"/>
      <c r="L13" s="24"/>
      <c r="M13" s="24">
        <v>11</v>
      </c>
      <c r="N13" s="24"/>
      <c r="O13" s="24" t="s">
        <v>12</v>
      </c>
      <c r="P13" s="24">
        <v>3.75</v>
      </c>
      <c r="S13" s="21"/>
      <c r="T13" s="19"/>
      <c r="U13" s="19"/>
      <c r="V13" s="19"/>
      <c r="W13" s="10" t="s">
        <v>13</v>
      </c>
      <c r="X13" s="10"/>
      <c r="Y13" s="10"/>
    </row>
    <row r="14" spans="2:25" ht="14.25">
      <c r="B14" s="8"/>
      <c r="C14" s="17"/>
      <c r="D14" s="16"/>
      <c r="E14" s="32"/>
      <c r="F14" s="30">
        <f t="shared" ref="F14:F30" si="0">IF($D14="Scheduled On-Call (did not coach)",50,IF($D14="Scheduled On-Call (coached)",40+($E14*$F$32),IF($D14="Scheduled as Emergency On-Site (did not coach)",30,IF($D14="Scheduled as Emergency On-Site (coached)",40+($E14*$F$32),IF($D14="Coaching",$E14*$F$32,0)))))</f>
        <v>0</v>
      </c>
      <c r="G14" s="16"/>
      <c r="H14" s="23"/>
      <c r="L14" s="24"/>
      <c r="M14" s="24">
        <v>12</v>
      </c>
      <c r="N14" s="24"/>
      <c r="O14" s="24" t="s">
        <v>14</v>
      </c>
      <c r="P14" s="24">
        <v>4</v>
      </c>
      <c r="S14" s="21"/>
      <c r="T14" s="19"/>
      <c r="U14" s="19"/>
      <c r="V14" s="19"/>
      <c r="W14" s="10" t="s">
        <v>15</v>
      </c>
      <c r="X14" s="10"/>
      <c r="Y14" s="10"/>
    </row>
    <row r="15" spans="2:25" ht="14.25">
      <c r="B15" s="8"/>
      <c r="C15" s="17"/>
      <c r="D15" s="16"/>
      <c r="E15" s="32"/>
      <c r="F15" s="30">
        <f t="shared" si="0"/>
        <v>0</v>
      </c>
      <c r="G15" s="16"/>
      <c r="H15" s="23"/>
      <c r="L15" s="24"/>
      <c r="M15" s="24">
        <v>13</v>
      </c>
      <c r="N15" s="24"/>
      <c r="O15" s="24" t="s">
        <v>16</v>
      </c>
      <c r="P15" s="24">
        <v>4.25</v>
      </c>
      <c r="S15" s="21"/>
      <c r="T15" s="19"/>
      <c r="U15" s="19"/>
      <c r="V15" s="19"/>
      <c r="W15" s="10" t="s">
        <v>17</v>
      </c>
      <c r="X15" s="10"/>
      <c r="Y15" s="10"/>
    </row>
    <row r="16" spans="2:25" ht="14.25">
      <c r="B16" s="8"/>
      <c r="C16" s="17"/>
      <c r="D16" s="16"/>
      <c r="E16" s="32"/>
      <c r="F16" s="30">
        <f t="shared" si="0"/>
        <v>0</v>
      </c>
      <c r="G16" s="16"/>
      <c r="H16" s="23"/>
      <c r="L16" s="24"/>
      <c r="M16" s="24">
        <v>14</v>
      </c>
      <c r="N16" s="24"/>
      <c r="O16" s="24" t="s">
        <v>18</v>
      </c>
      <c r="P16" s="24">
        <v>4.5</v>
      </c>
      <c r="S16" s="21"/>
      <c r="T16" s="19"/>
      <c r="U16" s="19"/>
      <c r="V16" s="19"/>
      <c r="W16" s="10" t="s">
        <v>19</v>
      </c>
      <c r="X16" s="10"/>
      <c r="Y16" s="10"/>
    </row>
    <row r="17" spans="2:25" ht="14.25">
      <c r="B17" s="8"/>
      <c r="C17" s="17"/>
      <c r="D17" s="16"/>
      <c r="E17" s="32"/>
      <c r="F17" s="30">
        <f t="shared" si="0"/>
        <v>0</v>
      </c>
      <c r="G17" s="16"/>
      <c r="H17" s="23"/>
      <c r="L17" s="24"/>
      <c r="M17" s="24">
        <v>15</v>
      </c>
      <c r="N17" s="24"/>
      <c r="O17" s="24" t="s">
        <v>20</v>
      </c>
      <c r="P17" s="24">
        <v>4.75</v>
      </c>
      <c r="S17" s="21"/>
      <c r="T17" s="19"/>
      <c r="U17" s="19"/>
      <c r="V17" s="19"/>
      <c r="W17" s="10"/>
      <c r="X17" s="10"/>
      <c r="Y17" s="10"/>
    </row>
    <row r="18" spans="2:25" ht="14.25">
      <c r="B18" s="8"/>
      <c r="C18" s="17"/>
      <c r="D18" s="16"/>
      <c r="E18" s="32"/>
      <c r="F18" s="30">
        <f t="shared" si="0"/>
        <v>0</v>
      </c>
      <c r="G18" s="16"/>
      <c r="H18" s="23"/>
      <c r="L18" s="24"/>
      <c r="M18" s="24">
        <v>16</v>
      </c>
      <c r="N18" s="24"/>
      <c r="O18" s="24" t="s">
        <v>21</v>
      </c>
      <c r="P18" s="24">
        <v>5</v>
      </c>
      <c r="S18" s="21"/>
      <c r="T18" s="19"/>
      <c r="U18" s="19" t="s">
        <v>22</v>
      </c>
      <c r="V18" s="19"/>
      <c r="W18" s="10"/>
      <c r="X18" s="10"/>
      <c r="Y18" s="10"/>
    </row>
    <row r="19" spans="2:25" ht="14.25">
      <c r="B19" s="8"/>
      <c r="C19" s="17"/>
      <c r="D19" s="16"/>
      <c r="E19" s="32"/>
      <c r="F19" s="30">
        <f t="shared" si="0"/>
        <v>0</v>
      </c>
      <c r="G19" s="16"/>
      <c r="H19" s="23"/>
      <c r="L19" s="24"/>
      <c r="M19" s="24">
        <v>17</v>
      </c>
      <c r="N19" s="24"/>
      <c r="O19" s="24" t="s">
        <v>23</v>
      </c>
      <c r="P19" s="24">
        <v>5.25</v>
      </c>
      <c r="S19" s="21"/>
      <c r="T19" s="19"/>
      <c r="U19" s="19"/>
      <c r="V19" s="19"/>
      <c r="W19" s="10" t="s">
        <v>24</v>
      </c>
      <c r="X19" s="10"/>
      <c r="Y19" s="10"/>
    </row>
    <row r="20" spans="2:25" ht="14.25">
      <c r="B20" s="8"/>
      <c r="C20" s="17"/>
      <c r="D20" s="16"/>
      <c r="E20" s="32"/>
      <c r="F20" s="30">
        <f t="shared" si="0"/>
        <v>0</v>
      </c>
      <c r="G20" s="16"/>
      <c r="H20" s="23"/>
      <c r="L20" s="24"/>
      <c r="M20" s="24">
        <v>18</v>
      </c>
      <c r="N20" s="24"/>
      <c r="O20" s="24" t="s">
        <v>25</v>
      </c>
      <c r="P20" s="24">
        <v>5.5</v>
      </c>
      <c r="S20" s="21"/>
      <c r="T20" s="19"/>
      <c r="U20" s="19"/>
      <c r="V20" s="19"/>
      <c r="W20" s="10"/>
      <c r="X20" s="10"/>
      <c r="Y20" s="10"/>
    </row>
    <row r="21" spans="2:25" ht="14.25">
      <c r="B21" s="8"/>
      <c r="C21" s="17"/>
      <c r="D21" s="16"/>
      <c r="E21" s="32"/>
      <c r="F21" s="30">
        <f t="shared" si="0"/>
        <v>0</v>
      </c>
      <c r="G21" s="16"/>
      <c r="H21" s="23"/>
      <c r="L21" s="24"/>
      <c r="M21" s="24">
        <v>19</v>
      </c>
      <c r="N21" s="24"/>
      <c r="O21" s="24" t="s">
        <v>26</v>
      </c>
      <c r="P21" s="24">
        <v>5.75</v>
      </c>
      <c r="S21" s="21"/>
      <c r="T21" s="19"/>
      <c r="U21" s="19"/>
      <c r="V21" s="19"/>
      <c r="W21" s="10"/>
      <c r="X21" s="10"/>
      <c r="Y21" s="10"/>
    </row>
    <row r="22" spans="2:25" ht="14.25">
      <c r="B22" s="8"/>
      <c r="C22" s="17"/>
      <c r="D22" s="16"/>
      <c r="E22" s="32"/>
      <c r="F22" s="30">
        <f t="shared" si="0"/>
        <v>0</v>
      </c>
      <c r="G22" s="16"/>
      <c r="H22" s="23"/>
      <c r="L22" s="24"/>
      <c r="M22" s="24">
        <v>20</v>
      </c>
      <c r="N22" s="24"/>
      <c r="O22" s="24" t="s">
        <v>27</v>
      </c>
      <c r="P22" s="24">
        <v>6</v>
      </c>
      <c r="S22" s="21"/>
      <c r="T22" s="19"/>
      <c r="U22" s="19"/>
      <c r="V22" s="19"/>
      <c r="W22" s="10"/>
      <c r="X22" s="10"/>
      <c r="Y22" s="10"/>
    </row>
    <row r="23" spans="2:25" ht="14.25">
      <c r="B23" s="8"/>
      <c r="C23" s="17"/>
      <c r="D23" s="16"/>
      <c r="E23" s="32"/>
      <c r="F23" s="30">
        <f t="shared" si="0"/>
        <v>0</v>
      </c>
      <c r="G23" s="16"/>
      <c r="H23" s="23"/>
      <c r="L23" s="24"/>
      <c r="M23" s="24">
        <v>21</v>
      </c>
      <c r="N23" s="24"/>
      <c r="O23" s="24"/>
      <c r="P23" s="24">
        <v>6.25</v>
      </c>
      <c r="S23" s="21"/>
      <c r="T23" s="19"/>
      <c r="U23" s="19"/>
      <c r="V23" s="19"/>
      <c r="W23" s="10"/>
      <c r="X23" s="10"/>
      <c r="Y23" s="10"/>
    </row>
    <row r="24" spans="2:25" ht="14.25">
      <c r="B24" s="8"/>
      <c r="C24" s="17"/>
      <c r="D24" s="16"/>
      <c r="E24" s="32"/>
      <c r="F24" s="30">
        <f t="shared" si="0"/>
        <v>0</v>
      </c>
      <c r="G24" s="16"/>
      <c r="H24" s="23"/>
      <c r="L24" s="24"/>
      <c r="M24" s="24">
        <v>22</v>
      </c>
      <c r="N24" s="24"/>
      <c r="O24" s="24" t="s">
        <v>24</v>
      </c>
      <c r="P24" s="24">
        <v>6.5</v>
      </c>
      <c r="S24" s="21"/>
      <c r="T24" s="19"/>
      <c r="U24" s="19"/>
      <c r="V24" s="19"/>
      <c r="W24" s="10"/>
      <c r="X24" s="10"/>
      <c r="Y24" s="10"/>
    </row>
    <row r="25" spans="2:25" ht="14.25">
      <c r="B25" s="8"/>
      <c r="C25" s="17"/>
      <c r="D25" s="16"/>
      <c r="E25" s="32"/>
      <c r="F25" s="30">
        <f t="shared" si="0"/>
        <v>0</v>
      </c>
      <c r="G25" s="16"/>
      <c r="H25" s="23"/>
      <c r="L25" s="24"/>
      <c r="M25" s="24">
        <v>23</v>
      </c>
      <c r="N25" s="24"/>
      <c r="O25" s="24"/>
      <c r="P25" s="24">
        <v>6.75</v>
      </c>
      <c r="S25" s="21"/>
      <c r="T25" s="19"/>
      <c r="U25" s="19"/>
      <c r="V25" s="19"/>
      <c r="W25" s="10"/>
      <c r="X25" s="10"/>
      <c r="Y25" s="10"/>
    </row>
    <row r="26" spans="2:25" ht="14.25">
      <c r="B26" s="8"/>
      <c r="C26" s="17"/>
      <c r="D26" s="16"/>
      <c r="E26" s="32"/>
      <c r="F26" s="30">
        <f t="shared" si="0"/>
        <v>0</v>
      </c>
      <c r="G26" s="16"/>
      <c r="H26" s="23"/>
      <c r="L26" s="24"/>
      <c r="M26" s="24">
        <v>24</v>
      </c>
      <c r="N26" s="24"/>
      <c r="O26" s="24"/>
      <c r="P26" s="24">
        <v>7</v>
      </c>
      <c r="S26" s="21"/>
      <c r="T26" s="19"/>
      <c r="U26" s="19"/>
      <c r="V26" s="19"/>
      <c r="W26" s="10"/>
      <c r="X26" s="10"/>
      <c r="Y26" s="10"/>
    </row>
    <row r="27" spans="2:25" ht="14.25">
      <c r="B27" s="8"/>
      <c r="C27" s="17"/>
      <c r="D27" s="16"/>
      <c r="E27" s="32"/>
      <c r="F27" s="30">
        <f t="shared" si="0"/>
        <v>0</v>
      </c>
      <c r="G27" s="16"/>
      <c r="H27" s="23"/>
      <c r="L27" s="24"/>
      <c r="M27" s="24">
        <v>25</v>
      </c>
      <c r="N27" s="24"/>
      <c r="O27" s="24"/>
      <c r="P27" s="24">
        <v>7.25</v>
      </c>
      <c r="S27" s="21"/>
      <c r="T27" s="19"/>
      <c r="U27" s="19"/>
      <c r="V27" s="19"/>
      <c r="W27" s="10"/>
      <c r="X27" s="10"/>
      <c r="Y27" s="10"/>
    </row>
    <row r="28" spans="2:25" ht="14.25">
      <c r="B28" s="8"/>
      <c r="C28" s="17"/>
      <c r="D28" s="16"/>
      <c r="E28" s="32"/>
      <c r="F28" s="30">
        <f t="shared" si="0"/>
        <v>0</v>
      </c>
      <c r="G28" s="16"/>
      <c r="H28" s="23"/>
      <c r="L28" s="24"/>
      <c r="M28" s="24">
        <v>26</v>
      </c>
      <c r="N28" s="24"/>
      <c r="O28" s="24"/>
      <c r="P28" s="24">
        <v>7.5</v>
      </c>
      <c r="S28" s="21"/>
      <c r="T28" s="19"/>
      <c r="U28" s="19"/>
      <c r="V28" s="19"/>
      <c r="W28" s="10"/>
      <c r="X28" s="10"/>
      <c r="Y28" s="10"/>
    </row>
    <row r="29" spans="2:25" ht="14.25">
      <c r="B29" s="8"/>
      <c r="C29" s="17"/>
      <c r="D29" s="16"/>
      <c r="E29" s="32"/>
      <c r="F29" s="30">
        <f t="shared" si="0"/>
        <v>0</v>
      </c>
      <c r="G29" s="16"/>
      <c r="H29" s="23"/>
      <c r="L29" s="24"/>
      <c r="M29" s="24">
        <v>27</v>
      </c>
      <c r="N29" s="24"/>
      <c r="O29" s="24"/>
      <c r="P29" s="24">
        <v>7.75</v>
      </c>
      <c r="S29" s="21"/>
      <c r="T29" s="19"/>
      <c r="U29" s="19"/>
      <c r="V29" s="19"/>
      <c r="W29" s="10"/>
      <c r="X29" s="10"/>
      <c r="Y29" s="10"/>
    </row>
    <row r="30" spans="2:25" ht="14.25">
      <c r="B30" s="8"/>
      <c r="C30" s="17"/>
      <c r="D30" s="16"/>
      <c r="E30" s="32"/>
      <c r="F30" s="30">
        <f t="shared" si="0"/>
        <v>0</v>
      </c>
      <c r="G30" s="39"/>
      <c r="H30" s="23"/>
      <c r="L30" s="24"/>
      <c r="M30" s="24">
        <v>28</v>
      </c>
      <c r="N30" s="24"/>
      <c r="O30" s="24"/>
      <c r="P30" s="24">
        <v>8</v>
      </c>
      <c r="S30" s="21"/>
      <c r="T30" s="19"/>
      <c r="U30" s="19"/>
      <c r="V30" s="19"/>
      <c r="W30" s="10"/>
      <c r="X30" s="10"/>
      <c r="Y30" s="10"/>
    </row>
    <row r="31" spans="2:25">
      <c r="B31" s="8"/>
      <c r="E31" s="31" t="s">
        <v>28</v>
      </c>
      <c r="F31" s="34">
        <f>SUM(E12:E30)</f>
        <v>0</v>
      </c>
      <c r="G31" s="36"/>
      <c r="H31" s="23"/>
      <c r="L31" s="24"/>
      <c r="M31" s="24">
        <v>29</v>
      </c>
      <c r="N31" s="24"/>
      <c r="O31" s="24"/>
      <c r="P31" s="24">
        <v>8.25</v>
      </c>
      <c r="S31" s="21"/>
      <c r="T31" s="19"/>
      <c r="U31" s="19"/>
      <c r="V31" s="19"/>
      <c r="W31" s="10"/>
      <c r="X31" s="10"/>
      <c r="Y31" s="10"/>
    </row>
    <row r="32" spans="2:25">
      <c r="B32" s="8"/>
      <c r="E32" s="18" t="s">
        <v>29</v>
      </c>
      <c r="F32" s="40">
        <v>20</v>
      </c>
      <c r="G32" s="37"/>
      <c r="H32" s="23"/>
      <c r="L32" s="24"/>
      <c r="M32" s="24">
        <v>30</v>
      </c>
      <c r="N32" s="24"/>
      <c r="O32" s="24"/>
      <c r="P32" s="24">
        <v>8.5</v>
      </c>
      <c r="S32" s="21"/>
      <c r="T32" s="19"/>
      <c r="U32" s="19"/>
      <c r="V32" s="19"/>
      <c r="W32" s="10"/>
      <c r="X32" s="10"/>
      <c r="Y32" s="10"/>
    </row>
    <row r="33" spans="2:25">
      <c r="B33" s="8"/>
      <c r="E33" s="18" t="s">
        <v>30</v>
      </c>
      <c r="F33" s="35">
        <f>SUM(F12:F30)</f>
        <v>0</v>
      </c>
      <c r="G33" s="38"/>
      <c r="H33" s="23"/>
      <c r="L33" s="24"/>
      <c r="M33" s="24">
        <v>31</v>
      </c>
      <c r="N33" s="24"/>
      <c r="O33" s="25">
        <v>18</v>
      </c>
      <c r="P33" s="24">
        <v>8.75</v>
      </c>
      <c r="S33" s="21"/>
      <c r="T33" s="19"/>
      <c r="U33" s="19"/>
      <c r="V33" s="19"/>
      <c r="W33" s="10"/>
      <c r="X33" s="10"/>
      <c r="Y33" s="10"/>
    </row>
    <row r="34" spans="2:25">
      <c r="B34" s="8"/>
      <c r="E34" s="18" t="s">
        <v>8</v>
      </c>
      <c r="F34" s="35">
        <f>(COUNTIF($G$12:$G$30,"Yes")*0.5*$F$32)</f>
        <v>0</v>
      </c>
      <c r="G34" s="38"/>
      <c r="H34" s="23"/>
      <c r="L34" s="24"/>
      <c r="M34" s="24"/>
      <c r="N34" s="24"/>
      <c r="O34" s="25"/>
      <c r="P34" s="24"/>
      <c r="S34" s="21"/>
      <c r="T34" s="19"/>
      <c r="U34" s="19"/>
      <c r="V34" s="19"/>
      <c r="W34" s="10"/>
      <c r="X34" s="10"/>
      <c r="Y34" s="10"/>
    </row>
    <row r="35" spans="2:25" ht="7.5" customHeight="1">
      <c r="B35" s="8"/>
      <c r="D35" s="15"/>
      <c r="E35" s="14"/>
      <c r="F35" s="14"/>
      <c r="G35" s="14"/>
      <c r="H35" s="23"/>
      <c r="L35" s="24"/>
      <c r="M35" s="24"/>
      <c r="N35" s="24"/>
      <c r="O35" s="26">
        <v>20</v>
      </c>
      <c r="P35" s="24"/>
      <c r="S35" s="21"/>
      <c r="T35" s="19"/>
      <c r="U35" s="19"/>
      <c r="V35" s="19"/>
      <c r="W35" s="10"/>
      <c r="X35" s="10"/>
      <c r="Y35" s="10"/>
    </row>
    <row r="36" spans="2:25" ht="19.5" customHeight="1">
      <c r="B36" s="8"/>
      <c r="D36" s="29" t="s">
        <v>31</v>
      </c>
      <c r="E36" s="28">
        <f>F33+F34</f>
        <v>0</v>
      </c>
      <c r="F36" s="14"/>
      <c r="G36" s="14"/>
      <c r="H36" s="23"/>
      <c r="O36" s="26">
        <v>21</v>
      </c>
      <c r="S36" s="21"/>
      <c r="T36" s="19"/>
      <c r="U36" s="19"/>
      <c r="V36" s="19"/>
      <c r="W36" s="10"/>
      <c r="X36" s="10"/>
      <c r="Y36" s="10"/>
    </row>
    <row r="37" spans="2:25" ht="19.5" customHeight="1">
      <c r="B37" s="8"/>
      <c r="F37" s="14"/>
      <c r="G37" s="14"/>
      <c r="H37" s="23"/>
      <c r="O37" s="26"/>
      <c r="S37" s="21"/>
      <c r="T37" s="19"/>
      <c r="U37" s="19"/>
      <c r="V37" s="19"/>
      <c r="W37" s="10"/>
      <c r="X37" s="10"/>
      <c r="Y37" s="10"/>
    </row>
    <row r="38" spans="2:25" ht="7.5" customHeight="1">
      <c r="B38" s="8"/>
      <c r="H38" s="23"/>
      <c r="O38" s="26"/>
      <c r="S38" s="21"/>
      <c r="T38" s="19"/>
      <c r="U38" s="19"/>
      <c r="V38" s="19"/>
      <c r="W38" s="10"/>
      <c r="X38" s="10"/>
      <c r="Y38" s="10"/>
    </row>
    <row r="39" spans="2:25" ht="16.5" customHeight="1">
      <c r="B39" s="8"/>
      <c r="C39" s="49" t="s">
        <v>32</v>
      </c>
      <c r="D39" s="49"/>
      <c r="E39" s="49"/>
      <c r="F39" s="49"/>
      <c r="G39" s="49"/>
      <c r="H39" s="23"/>
      <c r="O39" s="26"/>
      <c r="S39" s="21"/>
      <c r="T39" s="19"/>
      <c r="U39" s="19"/>
      <c r="V39" s="19"/>
      <c r="W39" s="10"/>
      <c r="X39" s="10"/>
      <c r="Y39" s="10"/>
    </row>
    <row r="40" spans="2:25">
      <c r="B40" s="11"/>
      <c r="C40" s="12"/>
      <c r="D40" s="12"/>
      <c r="E40" s="13"/>
      <c r="F40" s="13"/>
      <c r="G40" s="13"/>
      <c r="H40" s="27"/>
      <c r="O40" s="26"/>
      <c r="S40" s="21"/>
      <c r="T40" s="19"/>
      <c r="U40" s="19"/>
      <c r="V40" s="19"/>
    </row>
    <row r="41" spans="2:25">
      <c r="O41" s="26"/>
      <c r="S41" s="21"/>
    </row>
    <row r="42" spans="2:25">
      <c r="O42" s="26"/>
      <c r="S42" s="21"/>
    </row>
    <row r="43" spans="2:25">
      <c r="O43" s="26"/>
      <c r="S43" s="21"/>
    </row>
    <row r="44" spans="2:25">
      <c r="S44" s="21"/>
    </row>
    <row r="45" spans="2:25">
      <c r="S45" s="21"/>
    </row>
  </sheetData>
  <mergeCells count="2">
    <mergeCell ref="C39:G39"/>
    <mergeCell ref="C8:G8"/>
  </mergeCells>
  <phoneticPr fontId="5" type="noConversion"/>
  <dataValidations xWindow="617" yWindow="606" count="5">
    <dataValidation type="list" allowBlank="1" showInputMessage="1" showErrorMessage="1" sqref="X12" xr:uid="{6412E8BD-40EB-4F24-B297-751A20A09A12}">
      <formula1>$X$12:$X$15</formula1>
    </dataValidation>
    <dataValidation type="list" allowBlank="1" showInputMessage="1" showErrorMessage="1" sqref="D12:D30" xr:uid="{1FA3A564-26C5-48FE-ADCD-B4EED1F2B873}">
      <formula1>$W$15:$W$16</formula1>
    </dataValidation>
    <dataValidation type="list" allowBlank="1" showInputMessage="1" showErrorMessage="1" sqref="G32" xr:uid="{00000000-0002-0000-0000-000007000000}">
      <formula1>$O$33:$O$36</formula1>
    </dataValidation>
    <dataValidation type="list" allowBlank="1" showInputMessage="1" showErrorMessage="1" sqref="G12:G30" xr:uid="{70B96068-C3C4-4DB2-80E9-F971D34F52D6}">
      <formula1>$W$18:$W$19</formula1>
    </dataValidation>
    <dataValidation allowBlank="1" showInputMessage="1" showErrorMessage="1" sqref="E12:E30 F32" xr:uid="{2FF4E135-4C5A-482B-8739-4AC74CB985C7}"/>
  </dataValidations>
  <pageMargins left="0.25" right="0.25" top="0.75" bottom="0.75" header="0.3" footer="0.3"/>
  <pageSetup scale="88" orientation="portrait" r:id="rId1"/>
  <headerFooter alignWithMargins="0"/>
  <ignoredErrors>
    <ignoredError sqref="F27 F1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c887e8-c569-4eb6-b0a4-2465dbf8633f" xsi:nil="true"/>
    <lcf76f155ced4ddcb4097134ff3c332f xmlns="b8b96cd2-4881-4138-96f5-438c926831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93B264D8EA449A0E0C65780FF6FD8" ma:contentTypeVersion="13" ma:contentTypeDescription="Create a new document." ma:contentTypeScope="" ma:versionID="e15ae274244b37f7467eb48bd2a6f0c0">
  <xsd:schema xmlns:xsd="http://www.w3.org/2001/XMLSchema" xmlns:xs="http://www.w3.org/2001/XMLSchema" xmlns:p="http://schemas.microsoft.com/office/2006/metadata/properties" xmlns:ns2="b8b96cd2-4881-4138-96f5-438c926831b4" xmlns:ns3="3ac887e8-c569-4eb6-b0a4-2465dbf8633f" targetNamespace="http://schemas.microsoft.com/office/2006/metadata/properties" ma:root="true" ma:fieldsID="2bbf30463bed9f015eb81157479d08ad" ns2:_="" ns3:_="">
    <xsd:import namespace="b8b96cd2-4881-4138-96f5-438c926831b4"/>
    <xsd:import namespace="3ac887e8-c569-4eb6-b0a4-2465dbf86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6cd2-4881-4138-96f5-438c92683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64a644-0042-475d-9537-cf4b509c4d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887e8-c569-4eb6-b0a4-2465dbf863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1e249d-385f-4aec-885c-1f49be6895d5}" ma:internalName="TaxCatchAll" ma:showField="CatchAllData" ma:web="3ac887e8-c569-4eb6-b0a4-2465dbf86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B5B9C2-E3F5-4D48-9B30-51356C3D91CE}"/>
</file>

<file path=customXml/itemProps2.xml><?xml version="1.0" encoding="utf-8"?>
<ds:datastoreItem xmlns:ds="http://schemas.openxmlformats.org/officeDocument/2006/customXml" ds:itemID="{F1EBD590-30C1-4A64-9EA7-571F330010CF}"/>
</file>

<file path=customXml/itemProps3.xml><?xml version="1.0" encoding="utf-8"?>
<ds:datastoreItem xmlns:ds="http://schemas.openxmlformats.org/officeDocument/2006/customXml" ds:itemID="{58CEC704-5358-4D6E-9CFC-1578A9743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Gillespie</dc:creator>
  <cp:keywords/>
  <dc:description/>
  <cp:lastModifiedBy/>
  <cp:revision/>
  <dcterms:created xsi:type="dcterms:W3CDTF">2004-08-26T16:09:50Z</dcterms:created>
  <dcterms:modified xsi:type="dcterms:W3CDTF">2025-09-18T20:28:23Z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0x01010077593B264D8EA449A0E0C65780FF6FD8</vt:lpwstr>
  </property>
  <property fmtid="{D5CDD505-2E9C-101B-9397-08002B2CF9AE}" pid="3" name="Order">
    <vt:r8>3081400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